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68854387-CF0F-4210-A3E0-546F8892CF25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4240" windowHeight="131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5" i="1"/>
  <c r="E11" i="1"/>
  <c r="G21" i="1" l="1"/>
  <c r="F21" i="1"/>
  <c r="D21" i="1"/>
  <c r="C21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<sst xmlns="http://schemas.openxmlformats.org/spreadsheetml/2006/main" count="25" uniqueCount="25">
  <si>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</si>
  <si>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</si>
  <si>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</si>
  <si>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</si>
  <si>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</si>
  <si>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</si>
  <si>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</si>
  <si>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</si>
  <si>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</si>
  <si>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</si>
  <si>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</si>
  <si>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</si>
  <si>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</si>
  <si>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01 de enero al 31 de diciembre de 2021</t>
  </si>
  <si>
    <t xml:space="preserve"> </t>
  </si>
  <si>
    <t>Lic. Joni Jacinta Barajas González</t>
  </si>
  <si>
    <t xml:space="preserve">Lic. María del Refugio Murillo Carbajal </t>
  </si>
  <si>
    <t>Directora</t>
  </si>
  <si>
    <t xml:space="preserve">OFICINA DEL DIRECTOR </t>
  </si>
  <si>
    <t>DEPTO. ADMINISTRATIVO</t>
  </si>
  <si>
    <t xml:space="preserve">DEPTO. DE COMERCIALIZACION </t>
  </si>
  <si>
    <t xml:space="preserve">DEPTO. DE DESARROLLO ARTESANAL </t>
  </si>
  <si>
    <t xml:space="preserve">DEPTO. DE FOMENTO Y DIFUSION ARTESANAL </t>
  </si>
  <si>
    <t xml:space="preserve">Jefe Departamento Administrativo </t>
  </si>
  <si>
    <t>FOMENTO Y DESARROLLO ARTESANAL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</si>
</sst>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workbookViewId="0">
      <selection activeCell="B2" sqref="B2:H26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30" t="s">
        <v>24</v>
      </c>
      <c r="C2" s="31"/>
      <c r="D2" s="31"/>
      <c r="E2" s="31"/>
      <c r="F2" s="31"/>
      <c r="G2" s="31"/>
      <c r="H2" s="32"/>
    </row>
    <row r="3" spans="2:8" x14ac:dyDescent="0.2">
      <c r="B3" s="33" t="s">
        <v>0</v>
      </c>
      <c r="C3" s="34"/>
      <c r="D3" s="34"/>
      <c r="E3" s="34"/>
      <c r="F3" s="34"/>
      <c r="G3" s="34"/>
      <c r="H3" s="35"/>
    </row>
    <row r="4" spans="2:8" x14ac:dyDescent="0.2">
      <c r="B4" s="33" t="s">
        <v>1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13</v>
      </c>
      <c r="C5" s="37"/>
      <c r="D5" s="37"/>
      <c r="E5" s="37"/>
      <c r="F5" s="37"/>
      <c r="G5" s="37"/>
      <c r="H5" s="38"/>
    </row>
    <row r="6" spans="2:8" ht="12.75" thickBot="1" x14ac:dyDescent="0.25">
      <c r="B6" s="39" t="s">
        <v>2</v>
      </c>
      <c r="C6" s="42" t="s">
        <v>3</v>
      </c>
      <c r="D6" s="43"/>
      <c r="E6" s="43"/>
      <c r="F6" s="43"/>
      <c r="G6" s="44"/>
      <c r="H6" s="45" t="s">
        <v>4</v>
      </c>
    </row>
    <row r="7" spans="2:8" ht="24.75" thickBot="1" x14ac:dyDescent="0.25">
      <c r="B7" s="40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6"/>
    </row>
    <row r="8" spans="2:8" ht="12.75" thickBot="1" x14ac:dyDescent="0.25">
      <c r="B8" s="40"/>
      <c r="C8" s="1"/>
      <c r="D8" s="1"/>
      <c r="E8" s="1"/>
      <c r="F8" s="1"/>
      <c r="G8" s="1"/>
      <c r="H8" s="23"/>
    </row>
    <row r="9" spans="2:8" ht="12.75" thickBot="1" x14ac:dyDescent="0.25">
      <c r="B9" s="41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18</v>
      </c>
      <c r="C11" s="11">
        <v>1269437</v>
      </c>
      <c r="D11" s="12">
        <v>126988</v>
      </c>
      <c r="E11" s="11">
        <f>C11+D11</f>
        <v>1396425</v>
      </c>
      <c r="F11" s="12">
        <v>1376780</v>
      </c>
      <c r="G11" s="11">
        <v>1376780</v>
      </c>
      <c r="H11" s="20">
        <f t="shared" ref="H11:H19" si="0">E11-F11</f>
        <v>19645</v>
      </c>
    </row>
    <row r="12" spans="2:8" x14ac:dyDescent="0.2">
      <c r="B12" s="5" t="s">
        <v>19</v>
      </c>
      <c r="C12" s="11">
        <v>985394</v>
      </c>
      <c r="D12" s="12">
        <v>526040</v>
      </c>
      <c r="E12" s="11">
        <v>1511435</v>
      </c>
      <c r="F12" s="12">
        <v>1490170</v>
      </c>
      <c r="G12" s="11">
        <v>1490170</v>
      </c>
      <c r="H12" s="20">
        <f t="shared" si="0"/>
        <v>21265</v>
      </c>
    </row>
    <row r="13" spans="2:8" x14ac:dyDescent="0.2">
      <c r="B13" s="5" t="s">
        <v>20</v>
      </c>
      <c r="C13" s="11">
        <v>5720238</v>
      </c>
      <c r="D13" s="12">
        <v>2202358</v>
      </c>
      <c r="E13" s="11">
        <f t="shared" ref="E13:E19" si="1">C13+D13</f>
        <v>7922596</v>
      </c>
      <c r="F13" s="12">
        <v>7803582</v>
      </c>
      <c r="G13" s="11">
        <v>7803582</v>
      </c>
      <c r="H13" s="20">
        <f t="shared" si="0"/>
        <v>119014</v>
      </c>
    </row>
    <row r="14" spans="2:8" x14ac:dyDescent="0.2">
      <c r="B14" s="5" t="s">
        <v>21</v>
      </c>
      <c r="C14" s="11">
        <v>609776</v>
      </c>
      <c r="D14" s="12">
        <v>1254286</v>
      </c>
      <c r="E14" s="11">
        <v>1864062</v>
      </c>
      <c r="F14" s="12">
        <v>1796771</v>
      </c>
      <c r="G14" s="11">
        <v>1796771</v>
      </c>
      <c r="H14" s="20">
        <f t="shared" si="0"/>
        <v>67291</v>
      </c>
    </row>
    <row r="15" spans="2:8" ht="24" x14ac:dyDescent="0.2">
      <c r="B15" s="6" t="s">
        <v>22</v>
      </c>
      <c r="C15" s="11">
        <v>1572853</v>
      </c>
      <c r="D15" s="12">
        <v>-112359</v>
      </c>
      <c r="E15" s="11">
        <f t="shared" si="1"/>
        <v>1460494</v>
      </c>
      <c r="F15" s="12">
        <v>1422546</v>
      </c>
      <c r="G15" s="11">
        <v>1422546</v>
      </c>
      <c r="H15" s="20">
        <f t="shared" si="0"/>
        <v>37948</v>
      </c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x14ac:dyDescent="0.2">
      <c r="B19" s="6"/>
      <c r="C19" s="11"/>
      <c r="D19" s="12"/>
      <c r="E19" s="11"/>
      <c r="F19" s="12"/>
      <c r="G19" s="11"/>
      <c r="H19" s="20"/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10157698</v>
      </c>
      <c r="D21" s="16">
        <f>SUM(D10:D20)</f>
        <v>3997313</v>
      </c>
      <c r="E21" s="18">
        <f>SUM(C21,D21)</f>
        <v>14155011</v>
      </c>
      <c r="F21" s="16">
        <f>SUM(F10:F20)</f>
        <v>13889849</v>
      </c>
      <c r="G21" s="15">
        <f>SUM(G10:G20)</f>
        <v>13889849</v>
      </c>
      <c r="H21" s="21">
        <f>E21-F21</f>
        <v>265162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ht="15" x14ac:dyDescent="0.25">
      <c r="B24" s="25"/>
      <c r="C24" s="25"/>
      <c r="D24" s="25"/>
      <c r="E24" s="25"/>
      <c r="F24" s="25"/>
    </row>
    <row r="25" spans="2:8" s="22" customFormat="1" ht="15" x14ac:dyDescent="0.25">
      <c r="B25" s="26" t="s">
        <v>15</v>
      </c>
      <c r="C25" s="24"/>
      <c r="D25" s="28" t="s">
        <v>16</v>
      </c>
      <c r="E25" s="28"/>
      <c r="F25" s="28"/>
    </row>
    <row r="26" spans="2:8" s="22" customFormat="1" ht="15" x14ac:dyDescent="0.25">
      <c r="B26" s="27" t="s">
        <v>17</v>
      </c>
      <c r="C26" s="24"/>
      <c r="D26" s="29" t="s">
        <v>23</v>
      </c>
      <c r="E26" s="29"/>
      <c r="F26" s="29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14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9">
    <mergeCell ref="D25:F25"/>
    <mergeCell ref="D26:F26"/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2022-01-28T18:24:05Z</cp:lastPrinted>
  <dcterms:created xsi:type="dcterms:W3CDTF">2019-12-04T17:32:46Z</dcterms:created>
  <dcterms:modified xsi:type="dcterms:W3CDTF">2022-01-28T18:27:11Z</dcterms:modified>
</cp:coreProperties>
</file>